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enise\Documents\COC\Meetings\2024 Meetings\9.12.24\"/>
    </mc:Choice>
  </mc:AlternateContent>
  <xr:revisionPtr revIDLastSave="0" documentId="13_ncr:1_{4D32E15E-D86D-497C-A065-58A5C040E17E}" xr6:coauthVersionLast="47" xr6:coauthVersionMax="47" xr10:uidLastSave="{00000000-0000-0000-0000-000000000000}"/>
  <bookViews>
    <workbookView xWindow="3120" yWindow="315" windowWidth="23385" windowHeight="15285" xr2:uid="{2A731374-9545-4B29-B34F-30F5401DB11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" l="1"/>
  <c r="J17" i="1"/>
  <c r="J18" i="1"/>
  <c r="J19" i="1"/>
  <c r="J20" i="1"/>
  <c r="J21" i="1"/>
  <c r="J16" i="1"/>
  <c r="J10" i="1"/>
  <c r="J11" i="1"/>
  <c r="J12" i="1"/>
  <c r="J13" i="1"/>
  <c r="J9" i="1"/>
  <c r="J8" i="1"/>
  <c r="J5" i="1"/>
</calcChain>
</file>

<file path=xl/sharedStrings.xml><?xml version="1.0" encoding="utf-8"?>
<sst xmlns="http://schemas.openxmlformats.org/spreadsheetml/2006/main" count="48" uniqueCount="33">
  <si>
    <t>FY/2021</t>
  </si>
  <si>
    <t>FY/2022</t>
  </si>
  <si>
    <t>FY/2023</t>
  </si>
  <si>
    <t>City of Huron</t>
  </si>
  <si>
    <t>Price, Paige &amp; Company, CPA Local Agency Audits</t>
  </si>
  <si>
    <r>
      <t>C</t>
    </r>
    <r>
      <rPr>
        <sz val="11"/>
        <color theme="1"/>
        <rFont val="Aptos Narrow"/>
        <family val="2"/>
        <scheme val="minor"/>
      </rPr>
      <t>ity o</t>
    </r>
    <r>
      <rPr>
        <sz val="11"/>
        <color theme="1"/>
        <rFont val="Aptos Narrow"/>
        <family val="2"/>
        <scheme val="minor"/>
      </rPr>
      <t>f Coalinga</t>
    </r>
  </si>
  <si>
    <t>City of Firebaugh</t>
  </si>
  <si>
    <t>Fresno Airports</t>
  </si>
  <si>
    <t>Fresno FAX</t>
  </si>
  <si>
    <t>City of Kingsburg</t>
  </si>
  <si>
    <t>City of Selma</t>
  </si>
  <si>
    <t>City of Clovis</t>
  </si>
  <si>
    <t>Clovis Transit</t>
  </si>
  <si>
    <t>City of Mendota</t>
  </si>
  <si>
    <t>City of Reedley</t>
  </si>
  <si>
    <t>Fresno COG</t>
  </si>
  <si>
    <t>FCRTA</t>
  </si>
  <si>
    <t>Ending Balances</t>
  </si>
  <si>
    <t>Street Maintenance</t>
  </si>
  <si>
    <t xml:space="preserve">ADA </t>
  </si>
  <si>
    <t>Flexible</t>
  </si>
  <si>
    <t>Bicycle</t>
  </si>
  <si>
    <t>Notes</t>
  </si>
  <si>
    <t>Airports</t>
  </si>
  <si>
    <t>Transit</t>
  </si>
  <si>
    <t>Total</t>
  </si>
  <si>
    <t>Pedestrian (Urban</t>
  </si>
  <si>
    <t>Pedestrian (Rural)</t>
  </si>
  <si>
    <t>Planning</t>
  </si>
  <si>
    <t>ADA/Seniors</t>
  </si>
  <si>
    <t>Farmworker / Vanpool</t>
  </si>
  <si>
    <t>Car/Vanpool</t>
  </si>
  <si>
    <t>No significant issues noted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</si>
</sst>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4" fontId="0" fillId="0" borderId="0" xfId="1" applyFont="1" applyAlignment="1">
      <alignment horizontal="center"/>
    </xf>
    <xf numFmtId="44" fontId="0" fillId="0" borderId="0" xfId="0" applyNumberFormat="1" applyAlignment="1">
      <alignment horizontal="center"/>
    </xf>
    <xf numFmtId="0" fontId="2" fillId="0" borderId="0" xfId="0" applyFont="1" applyAlignment="1">
      <alignment horizontal="center" wrapText="1"/>
    </xf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1CF65-5F77-4F5B-A55C-EEC40464F9FD}">
  <sheetPr>
    <pageSetUpPr fitToPage="1"/>
  </sheetPr>
  <dimension ref="A1:K26"/>
  <sheetViews>
    <sheetView tabSelected="1" workbookViewId="0">
      <selection activeCell="D2" sqref="D2"/>
    </sheetView>
  </sheetViews>
  <sheetFormatPr defaultRowHeight="15" x14ac:dyDescent="0.25"/>
  <cols>
    <col min="1" max="1" width="17.140625" customWidth="1"/>
    <col min="2" max="2" width="15.7109375" customWidth="1"/>
    <col min="3" max="3" width="14.5703125" customWidth="1"/>
    <col min="4" max="4" width="14.28515625" bestFit="1" customWidth="1"/>
    <col min="5" max="5" width="14.5703125" customWidth="1"/>
    <col min="6" max="6" width="12.42578125" customWidth="1"/>
    <col min="7" max="7" width="12.85546875" customWidth="1"/>
    <col min="8" max="8" width="15.7109375" customWidth="1"/>
    <col min="9" max="9" width="14.140625" customWidth="1"/>
    <col min="10" max="10" width="15" customWidth="1"/>
    <col min="11" max="11" width="29.7109375" customWidth="1"/>
  </cols>
  <sheetData>
    <row r="1" spans="1:11" x14ac:dyDescent="0.25">
      <c r="A1" s="1" t="s">
        <v>4</v>
      </c>
      <c r="B1" s="1"/>
      <c r="C1" s="1"/>
    </row>
    <row r="3" spans="1:11" x14ac:dyDescent="0.25">
      <c r="B3" s="3" t="s">
        <v>17</v>
      </c>
    </row>
    <row r="4" spans="1:11" ht="30" x14ac:dyDescent="0.25">
      <c r="A4" s="1" t="s">
        <v>0</v>
      </c>
      <c r="B4" s="6" t="s">
        <v>18</v>
      </c>
      <c r="C4" s="3" t="s">
        <v>19</v>
      </c>
      <c r="D4" s="3" t="s">
        <v>20</v>
      </c>
      <c r="E4" s="6" t="s">
        <v>26</v>
      </c>
      <c r="F4" s="6" t="s">
        <v>27</v>
      </c>
      <c r="G4" s="3" t="s">
        <v>21</v>
      </c>
      <c r="H4" s="3" t="s">
        <v>24</v>
      </c>
      <c r="I4" s="3" t="s">
        <v>23</v>
      </c>
      <c r="J4" s="3" t="s">
        <v>25</v>
      </c>
      <c r="K4" s="3" t="s">
        <v>22</v>
      </c>
    </row>
    <row r="5" spans="1:11" x14ac:dyDescent="0.25">
      <c r="A5" t="s">
        <v>3</v>
      </c>
      <c r="B5" s="4">
        <v>-25981</v>
      </c>
      <c r="C5" s="4">
        <v>-1484</v>
      </c>
      <c r="D5" s="4">
        <v>587943</v>
      </c>
      <c r="E5" s="2"/>
      <c r="F5" s="2"/>
      <c r="G5" s="2"/>
      <c r="H5" s="2"/>
      <c r="I5" s="2"/>
      <c r="J5" s="5">
        <f>SUM(B5:I5)</f>
        <v>560478</v>
      </c>
      <c r="K5" s="2" t="s">
        <v>32</v>
      </c>
    </row>
    <row r="6" spans="1:11" x14ac:dyDescent="0.25">
      <c r="B6" s="4"/>
      <c r="C6" s="4"/>
      <c r="D6" s="4"/>
      <c r="E6" s="4"/>
      <c r="F6" s="4"/>
      <c r="G6" s="4"/>
      <c r="H6" s="4"/>
      <c r="I6" s="4"/>
      <c r="J6" s="4"/>
      <c r="K6" s="2"/>
    </row>
    <row r="7" spans="1:11" x14ac:dyDescent="0.25">
      <c r="A7" s="1" t="s">
        <v>1</v>
      </c>
      <c r="B7" s="4"/>
      <c r="C7" s="4"/>
      <c r="D7" s="4"/>
      <c r="E7" s="4"/>
      <c r="F7" s="4"/>
      <c r="G7" s="4"/>
      <c r="H7" s="4"/>
      <c r="I7" s="4"/>
      <c r="J7" s="4"/>
      <c r="K7" s="2"/>
    </row>
    <row r="8" spans="1:11" x14ac:dyDescent="0.25">
      <c r="A8" t="s">
        <v>5</v>
      </c>
      <c r="B8" s="4">
        <v>940384</v>
      </c>
      <c r="C8" s="4">
        <v>23747</v>
      </c>
      <c r="D8" s="4">
        <v>713066</v>
      </c>
      <c r="E8" s="4"/>
      <c r="F8" s="4"/>
      <c r="G8" s="4"/>
      <c r="H8" s="4"/>
      <c r="I8" s="4"/>
      <c r="J8" s="4">
        <f>SUM(B8:I8)</f>
        <v>1677197</v>
      </c>
      <c r="K8" s="2" t="s">
        <v>32</v>
      </c>
    </row>
    <row r="9" spans="1:11" x14ac:dyDescent="0.25">
      <c r="A9" t="s">
        <v>6</v>
      </c>
      <c r="B9" s="4">
        <v>207420</v>
      </c>
      <c r="C9" s="4">
        <v>23503</v>
      </c>
      <c r="D9" s="4">
        <v>581263</v>
      </c>
      <c r="E9" s="4"/>
      <c r="F9" s="4"/>
      <c r="G9" s="4"/>
      <c r="H9" s="4"/>
      <c r="I9" s="4"/>
      <c r="J9" s="4">
        <f>SUM(B9:I9)</f>
        <v>812186</v>
      </c>
      <c r="K9" s="2" t="s">
        <v>32</v>
      </c>
    </row>
    <row r="10" spans="1:11" x14ac:dyDescent="0.25">
      <c r="A10" t="s">
        <v>7</v>
      </c>
      <c r="B10" s="4"/>
      <c r="C10" s="4"/>
      <c r="D10" s="4"/>
      <c r="E10" s="4"/>
      <c r="F10" s="4"/>
      <c r="G10" s="4"/>
      <c r="H10" s="4"/>
      <c r="I10" s="7">
        <v>2177269</v>
      </c>
      <c r="J10" s="4">
        <f t="shared" ref="J10:J13" si="0">SUM(B10:I10)</f>
        <v>2177269</v>
      </c>
      <c r="K10" s="2" t="s">
        <v>32</v>
      </c>
    </row>
    <row r="11" spans="1:11" x14ac:dyDescent="0.25">
      <c r="A11" t="s">
        <v>8</v>
      </c>
      <c r="B11" s="4"/>
      <c r="C11" s="4"/>
      <c r="D11" s="4"/>
      <c r="E11" s="4"/>
      <c r="F11" s="4"/>
      <c r="G11" s="4"/>
      <c r="H11" s="4">
        <v>7421813</v>
      </c>
      <c r="I11" s="4"/>
      <c r="J11" s="4">
        <f t="shared" si="0"/>
        <v>7421813</v>
      </c>
      <c r="K11" s="2" t="s">
        <v>32</v>
      </c>
    </row>
    <row r="12" spans="1:11" x14ac:dyDescent="0.25">
      <c r="A12" t="s">
        <v>9</v>
      </c>
      <c r="B12" s="4">
        <v>578002</v>
      </c>
      <c r="C12" s="4">
        <v>6838</v>
      </c>
      <c r="D12" s="4">
        <v>287953</v>
      </c>
      <c r="E12" s="4"/>
      <c r="F12" s="4"/>
      <c r="G12" s="4"/>
      <c r="H12" s="4"/>
      <c r="I12" s="4"/>
      <c r="J12" s="4">
        <f t="shared" si="0"/>
        <v>872793</v>
      </c>
      <c r="K12" s="2" t="s">
        <v>32</v>
      </c>
    </row>
    <row r="13" spans="1:11" x14ac:dyDescent="0.25">
      <c r="A13" t="s">
        <v>10</v>
      </c>
      <c r="B13" s="4">
        <v>1279173</v>
      </c>
      <c r="C13" s="4">
        <v>103775</v>
      </c>
      <c r="D13" s="4">
        <v>193357</v>
      </c>
      <c r="F13" s="4">
        <v>59090</v>
      </c>
      <c r="G13" s="4">
        <v>26136</v>
      </c>
      <c r="H13" s="4"/>
      <c r="I13" s="4"/>
      <c r="J13" s="4">
        <f t="shared" si="0"/>
        <v>1661531</v>
      </c>
      <c r="K13" s="2" t="s">
        <v>32</v>
      </c>
    </row>
    <row r="14" spans="1:11" x14ac:dyDescent="0.25">
      <c r="B14" s="4"/>
      <c r="C14" s="4"/>
      <c r="D14" s="4"/>
      <c r="E14" s="4"/>
      <c r="F14" s="4"/>
      <c r="G14" s="4"/>
      <c r="H14" s="4"/>
      <c r="I14" s="4"/>
      <c r="J14" s="4"/>
      <c r="K14" s="2"/>
    </row>
    <row r="15" spans="1:11" x14ac:dyDescent="0.25">
      <c r="A15" s="1" t="s">
        <v>2</v>
      </c>
      <c r="B15" s="4"/>
      <c r="C15" s="4"/>
      <c r="D15" s="4"/>
      <c r="E15" s="4"/>
      <c r="F15" s="4"/>
      <c r="G15" s="4"/>
      <c r="H15" s="4"/>
      <c r="I15" s="4"/>
      <c r="J15" s="4"/>
      <c r="K15" s="2"/>
    </row>
    <row r="16" spans="1:11" x14ac:dyDescent="0.25">
      <c r="A16" t="s">
        <v>11</v>
      </c>
      <c r="B16" s="4">
        <v>380173</v>
      </c>
      <c r="C16" s="4">
        <v>117596</v>
      </c>
      <c r="D16" s="4">
        <v>7335687</v>
      </c>
      <c r="E16" s="4">
        <v>1817439</v>
      </c>
      <c r="F16" s="4"/>
      <c r="G16" s="4">
        <v>133597</v>
      </c>
      <c r="H16" s="4"/>
      <c r="I16" s="4"/>
      <c r="J16" s="4">
        <f>SUM(B16:I16)</f>
        <v>9784492</v>
      </c>
      <c r="K16" s="2" t="s">
        <v>32</v>
      </c>
    </row>
    <row r="17" spans="1:11" x14ac:dyDescent="0.25">
      <c r="A17" t="s">
        <v>12</v>
      </c>
      <c r="B17" s="4"/>
      <c r="C17" s="4"/>
      <c r="D17" s="4"/>
      <c r="E17" s="4"/>
      <c r="F17" s="4"/>
      <c r="G17" s="4"/>
      <c r="H17" s="4">
        <v>0</v>
      </c>
      <c r="I17" s="4"/>
      <c r="J17" s="4">
        <f t="shared" ref="J17:J21" si="1">SUM(B17:I17)</f>
        <v>0</v>
      </c>
      <c r="K17" s="2" t="s">
        <v>32</v>
      </c>
    </row>
    <row r="18" spans="1:11" x14ac:dyDescent="0.25">
      <c r="A18" t="s">
        <v>7</v>
      </c>
      <c r="B18" s="4"/>
      <c r="C18" s="4"/>
      <c r="D18" s="4"/>
      <c r="E18" s="4"/>
      <c r="F18" s="4"/>
      <c r="G18" s="4"/>
      <c r="H18" s="4"/>
      <c r="I18" s="4">
        <v>3332675</v>
      </c>
      <c r="J18" s="4">
        <f>SUM(B18:I18)</f>
        <v>3332675</v>
      </c>
      <c r="K18" s="2" t="s">
        <v>32</v>
      </c>
    </row>
    <row r="19" spans="1:11" x14ac:dyDescent="0.25">
      <c r="A19" t="s">
        <v>13</v>
      </c>
      <c r="B19" s="4">
        <v>307527</v>
      </c>
      <c r="C19" s="4">
        <v>52583</v>
      </c>
      <c r="D19" s="4">
        <v>404821</v>
      </c>
      <c r="E19" s="4"/>
      <c r="F19" s="4"/>
      <c r="G19" s="4"/>
      <c r="H19" s="4"/>
      <c r="J19" s="4">
        <f>SUM(B19:I19)</f>
        <v>764931</v>
      </c>
      <c r="K19" s="2" t="s">
        <v>32</v>
      </c>
    </row>
    <row r="20" spans="1:11" x14ac:dyDescent="0.25">
      <c r="A20" t="s">
        <v>14</v>
      </c>
      <c r="B20" s="4">
        <v>1346959</v>
      </c>
      <c r="C20" s="4">
        <v>10945</v>
      </c>
      <c r="D20" s="4">
        <v>739071</v>
      </c>
      <c r="E20" s="4">
        <v>278092</v>
      </c>
      <c r="F20" s="4"/>
      <c r="G20" s="4">
        <v>71796</v>
      </c>
      <c r="H20" s="4"/>
      <c r="I20" s="4"/>
      <c r="J20" s="4">
        <f t="shared" si="1"/>
        <v>2446863</v>
      </c>
      <c r="K20" s="2" t="s">
        <v>32</v>
      </c>
    </row>
    <row r="21" spans="1:11" x14ac:dyDescent="0.25">
      <c r="A21" t="s">
        <v>16</v>
      </c>
      <c r="B21" s="4"/>
      <c r="C21" s="4"/>
      <c r="D21" s="4"/>
      <c r="E21" s="4"/>
      <c r="F21" s="4"/>
      <c r="G21" s="4"/>
      <c r="H21" s="4">
        <v>19688467</v>
      </c>
      <c r="I21" s="4"/>
      <c r="J21" s="4">
        <f t="shared" si="1"/>
        <v>19688467</v>
      </c>
      <c r="K21" s="2" t="s">
        <v>32</v>
      </c>
    </row>
    <row r="22" spans="1:11" ht="30" x14ac:dyDescent="0.25">
      <c r="A22" s="1" t="s">
        <v>2</v>
      </c>
      <c r="B22" s="3" t="s">
        <v>28</v>
      </c>
      <c r="C22" s="3" t="s">
        <v>29</v>
      </c>
      <c r="D22" s="6" t="s">
        <v>30</v>
      </c>
      <c r="E22" s="3" t="s">
        <v>31</v>
      </c>
      <c r="F22" s="1"/>
      <c r="G22" s="1"/>
      <c r="H22" s="1"/>
      <c r="I22" s="1"/>
      <c r="J22" s="2"/>
      <c r="K22" s="2"/>
    </row>
    <row r="23" spans="1:11" x14ac:dyDescent="0.25">
      <c r="A23" t="s">
        <v>15</v>
      </c>
      <c r="B23" s="4">
        <v>1220253</v>
      </c>
      <c r="C23" s="4">
        <v>3913996</v>
      </c>
      <c r="D23" s="4">
        <v>3002095</v>
      </c>
      <c r="E23" s="4">
        <v>1727954</v>
      </c>
      <c r="F23" s="4"/>
      <c r="G23" s="2"/>
      <c r="H23" s="2"/>
      <c r="I23" s="2"/>
      <c r="J23" s="5">
        <f>SUM(B23:I23)</f>
        <v>9864298</v>
      </c>
      <c r="K23" s="2" t="s">
        <v>32</v>
      </c>
    </row>
    <row r="24" spans="1:11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25">
      <c r="B26" s="2"/>
      <c r="C26" s="2"/>
      <c r="D26" s="2"/>
      <c r="E26" s="2"/>
      <c r="F26" s="2"/>
      <c r="G26" s="2"/>
      <c r="H26" s="2"/>
      <c r="I26" s="2"/>
      <c r="J26" s="2"/>
      <c r="K26" s="2"/>
    </row>
  </sheetData>
  <pageMargins left="0.45" right="0.45" top="0.75" bottom="0.75" header="0.3" footer="0.3"/>
  <pageSetup scale="72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Cubed</dc:creator>
  <cp:lastModifiedBy>M Cubed</cp:lastModifiedBy>
  <cp:lastPrinted>2024-08-28T22:56:36Z</cp:lastPrinted>
  <dcterms:created xsi:type="dcterms:W3CDTF">2024-08-28T20:57:15Z</dcterms:created>
  <dcterms:modified xsi:type="dcterms:W3CDTF">2024-09-04T17:37:57Z</dcterms:modified>
</cp:coreProperties>
</file>